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9780" yWindow="-150" windowWidth="9900" windowHeight="10965"/>
  </bookViews>
  <sheets>
    <sheet name="UG F12 Enrl by County" sheetId="1" r:id="rId1"/>
  </sheets>
  <calcPr calcId="152511"/>
</workbook>
</file>

<file path=xl/calcChain.xml><?xml version="1.0" encoding="utf-8"?>
<calcChain xmlns="http://schemas.openxmlformats.org/spreadsheetml/2006/main">
  <c r="K12" i="1" l="1"/>
  <c r="K10" i="1" s="1"/>
  <c r="J12" i="1"/>
  <c r="J10" i="1" s="1"/>
  <c r="H12" i="1"/>
  <c r="H10" i="1" s="1"/>
  <c r="G12" i="1"/>
  <c r="G10" i="1" s="1"/>
  <c r="E12" i="1"/>
  <c r="E10" i="1" s="1"/>
  <c r="D12" i="1"/>
  <c r="D10" i="1" s="1"/>
  <c r="C54" i="1"/>
  <c r="C53" i="1"/>
  <c r="C52" i="1"/>
  <c r="C51" i="1"/>
  <c r="C50" i="1"/>
  <c r="C75" i="1"/>
  <c r="C4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7" i="1"/>
  <c r="C79" i="1"/>
  <c r="C12" i="1" l="1"/>
  <c r="C10" i="1" s="1"/>
</calcChain>
</file>

<file path=xl/sharedStrings.xml><?xml version="1.0" encoding="utf-8"?>
<sst xmlns="http://schemas.openxmlformats.org/spreadsheetml/2006/main" count="89" uniqueCount="79">
  <si>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</si>
  <si>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</si>
  <si>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</si>
  <si>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</si>
  <si>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</si>
  <si>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</si>
  <si>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</si>
  <si>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</si>
  <si>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</si>
  <si>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</si>
  <si>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</si>
  <si>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</si>
  <si>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[Institutional Research Home]</t>
  </si>
  <si>
    <t>FALL 2012</t>
  </si>
  <si>
    <t>[Fall 2012 - Fact Sheet]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</si>
  <si>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</si>
  <si>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</si>
  <si>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</si>
  <si>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</si>
  <si>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</si>
  <si>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</si>
  <si>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</si>
  <si>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</si>
  <si>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</si>
  <si>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</si>
  <si>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</si>
  <si>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</si>
  <si>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</si>
  <si>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</si>
  <si>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</si>
  <si>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</si>
  <si>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</si>
  <si>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</si>
  <si>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</si>
  <si>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</si>
  <si>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</si>
  <si>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</si>
  <si>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</si>
  <si>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</si>
  <si>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</si>
  <si>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</si>
  <si>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</si>
  <si>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</si>
  <si>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</si>
  <si>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</si>
  <si>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</si>
  <si>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</si>
  <si>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</si>
  <si>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</si>
  <si>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</si>
  <si>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</si>
  <si>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</si>
  <si>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</si>
  <si>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</si>
  <si>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</si>
  <si>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</si>
  <si>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</si>
  <si>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</si>
  <si>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</si>
  <si>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</si>
  <si>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</si>
  <si>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</si>
  <si>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</si>
  <si>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</si>
  <si>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</si>
  <si>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</si>
  <si>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</si>
  <si>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</si>
  <si>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</si>
  <si>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</si>
  <si>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</si>
  <si>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</si>
  <si>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</si>
  <si>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</si>
  <si>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</si>
  <si>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</si>
  <si>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 States</t>
  </si>
  <si>
    <t>International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</si>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</sst>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49" fontId="2" fillId="2" borderId="0" xfId="0" applyNumberFormat="1" applyFont="1" applyFill="1"/>
    <xf numFmtId="0" fontId="0" fillId="2" borderId="0" xfId="0" applyFill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6" fillId="2" borderId="0" xfId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studentdata-fall2012" TargetMode="External"/><Relationship Id="rId2" Type="http://schemas.openxmlformats.org/officeDocument/2006/relationships/hyperlink" Target="../../../gachetym/Documents/Enrollment%20Summary/index.html" TargetMode="External"/><Relationship Id="rId1" Type="http://schemas.openxmlformats.org/officeDocument/2006/relationships/hyperlink" Target="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83"/>
  <sheetViews>
    <sheetView showGridLines="0" tabSelected="1" topLeftCell="A58" zoomScaleNormal="100" workbookViewId="0">
      <selection activeCell="O78" sqref="O78"/>
    </sheetView>
  </sheetViews>
  <sheetFormatPr defaultRowHeight="12.75" x14ac:dyDescent="0.2"/>
  <cols>
    <col min="1" max="1" width="3.28515625" style="1" customWidth="1"/>
    <col min="2" max="2" width="15.28515625" style="1" bestFit="1" customWidth="1"/>
    <col min="3" max="3" width="7.5703125" style="1" customWidth="1"/>
    <col min="4" max="4" width="7.85546875" style="1" customWidth="1"/>
    <col min="5" max="5" width="6.85546875" style="1" customWidth="1"/>
    <col min="6" max="6" width="2.28515625" style="1" customWidth="1"/>
    <col min="7" max="8" width="9.140625" style="1"/>
    <col min="9" max="9" width="2.28515625" style="1" customWidth="1"/>
    <col min="10" max="16384" width="9.140625" style="1"/>
  </cols>
  <sheetData>
    <row r="1" spans="2:11" ht="18.75" x14ac:dyDescent="0.3">
      <c r="B1" s="15" t="s">
        <v>11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5.75" x14ac:dyDescent="0.25"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x14ac:dyDescent="0.25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15.75" x14ac:dyDescent="0.25">
      <c r="B4" s="14" t="s">
        <v>13</v>
      </c>
      <c r="C4" s="14"/>
      <c r="D4" s="14"/>
      <c r="E4" s="14"/>
      <c r="F4" s="14"/>
      <c r="G4" s="14"/>
      <c r="H4" s="14"/>
      <c r="I4" s="14"/>
      <c r="J4" s="14"/>
      <c r="K4" s="14"/>
    </row>
    <row r="6" spans="2:11" x14ac:dyDescent="0.2">
      <c r="B6" s="2"/>
      <c r="C6" s="16" t="s">
        <v>5</v>
      </c>
      <c r="D6" s="16"/>
      <c r="E6" s="16"/>
      <c r="F6" s="3"/>
      <c r="G6" s="16" t="s">
        <v>6</v>
      </c>
      <c r="H6" s="16"/>
      <c r="I6" s="3"/>
      <c r="J6" s="16" t="s">
        <v>7</v>
      </c>
      <c r="K6" s="16"/>
    </row>
    <row r="7" spans="2:11" x14ac:dyDescent="0.2">
      <c r="B7" s="2"/>
      <c r="C7" s="4"/>
      <c r="D7" s="4" t="s">
        <v>0</v>
      </c>
      <c r="E7" s="4" t="s">
        <v>1</v>
      </c>
      <c r="F7" s="4"/>
      <c r="G7" s="4" t="s">
        <v>0</v>
      </c>
      <c r="H7" s="4" t="s">
        <v>1</v>
      </c>
      <c r="I7" s="4"/>
      <c r="J7" s="4" t="s">
        <v>0</v>
      </c>
      <c r="K7" s="4" t="s">
        <v>1</v>
      </c>
    </row>
    <row r="8" spans="2:11" x14ac:dyDescent="0.2">
      <c r="B8" s="5" t="s">
        <v>8</v>
      </c>
      <c r="C8" s="6" t="s">
        <v>2</v>
      </c>
      <c r="D8" s="6" t="s">
        <v>3</v>
      </c>
      <c r="E8" s="6" t="s">
        <v>3</v>
      </c>
      <c r="F8" s="6"/>
      <c r="G8" s="6" t="s">
        <v>3</v>
      </c>
      <c r="H8" s="6" t="s">
        <v>3</v>
      </c>
      <c r="I8" s="6"/>
      <c r="J8" s="6" t="s">
        <v>3</v>
      </c>
      <c r="K8" s="6" t="s">
        <v>3</v>
      </c>
    </row>
    <row r="10" spans="2:11" x14ac:dyDescent="0.2">
      <c r="B10" s="7" t="s">
        <v>2</v>
      </c>
      <c r="C10" s="12">
        <f>SUM(C12,C79,C77,C75)</f>
        <v>9731</v>
      </c>
      <c r="D10" s="12">
        <f>SUM(D12,D79,D77,D75)</f>
        <v>8590</v>
      </c>
      <c r="E10" s="12">
        <f>SUM(E12,E79,E77,E75)</f>
        <v>1141</v>
      </c>
      <c r="F10" s="12"/>
      <c r="G10" s="12">
        <f>SUM(G12,G79,G77,G75)</f>
        <v>1331</v>
      </c>
      <c r="H10" s="12">
        <f>SUM(H12,H79,H77,H75)</f>
        <v>24</v>
      </c>
      <c r="I10" s="12"/>
      <c r="J10" s="12">
        <f>SUM(J12,J79,J77,J75)</f>
        <v>1121</v>
      </c>
      <c r="K10" s="12">
        <f>SUM(K12,K79,K77,K75)</f>
        <v>162</v>
      </c>
    </row>
    <row r="11" spans="2:11" x14ac:dyDescent="0.2">
      <c r="C11" s="10"/>
      <c r="D11" s="9"/>
      <c r="E11" s="9"/>
      <c r="G11" s="9"/>
      <c r="H11" s="9"/>
      <c r="J11" s="9"/>
      <c r="K11" s="9"/>
    </row>
    <row r="12" spans="2:11" x14ac:dyDescent="0.2">
      <c r="B12" s="7" t="s">
        <v>4</v>
      </c>
      <c r="C12" s="11">
        <f>SUM(C13:C73)</f>
        <v>9410</v>
      </c>
      <c r="D12" s="11">
        <f>SUM(D13:D73)</f>
        <v>8300</v>
      </c>
      <c r="E12" s="11">
        <f>SUM(E13:E73)</f>
        <v>1110</v>
      </c>
      <c r="G12" s="11">
        <f>SUM(G13:G73)</f>
        <v>1288</v>
      </c>
      <c r="H12" s="11">
        <f>SUM(H13:H73)</f>
        <v>23</v>
      </c>
      <c r="J12" s="11">
        <f>SUM(J13:J73)</f>
        <v>1087</v>
      </c>
      <c r="K12" s="11">
        <f>SUM(K13:K73)</f>
        <v>156</v>
      </c>
    </row>
    <row r="13" spans="2:11" x14ac:dyDescent="0.2">
      <c r="B13" t="s">
        <v>15</v>
      </c>
      <c r="C13">
        <f>SUM(D13:E13)</f>
        <v>49</v>
      </c>
      <c r="D13">
        <v>48</v>
      </c>
      <c r="E13">
        <v>1</v>
      </c>
      <c r="G13">
        <v>11</v>
      </c>
      <c r="H13"/>
      <c r="J13">
        <v>7</v>
      </c>
      <c r="K13"/>
    </row>
    <row r="14" spans="2:11" x14ac:dyDescent="0.2">
      <c r="B14" t="s">
        <v>16</v>
      </c>
      <c r="C14">
        <f t="shared" ref="C14:C77" si="0">SUM(D14:E14)</f>
        <v>19</v>
      </c>
      <c r="D14">
        <v>19</v>
      </c>
      <c r="E14"/>
      <c r="G14">
        <v>3</v>
      </c>
      <c r="H14"/>
      <c r="J14">
        <v>4</v>
      </c>
      <c r="K14"/>
    </row>
    <row r="15" spans="2:11" x14ac:dyDescent="0.2">
      <c r="B15" t="s">
        <v>17</v>
      </c>
      <c r="C15">
        <f t="shared" si="0"/>
        <v>299</v>
      </c>
      <c r="D15">
        <v>291</v>
      </c>
      <c r="E15">
        <v>8</v>
      </c>
      <c r="G15">
        <v>64</v>
      </c>
      <c r="H15"/>
      <c r="J15">
        <v>24</v>
      </c>
      <c r="K15"/>
    </row>
    <row r="16" spans="2:11" x14ac:dyDescent="0.2">
      <c r="B16" t="s">
        <v>18</v>
      </c>
      <c r="C16">
        <f t="shared" si="0"/>
        <v>51</v>
      </c>
      <c r="D16">
        <v>51</v>
      </c>
      <c r="E16"/>
      <c r="G16">
        <v>14</v>
      </c>
      <c r="H16"/>
      <c r="J16">
        <v>8</v>
      </c>
      <c r="K16"/>
    </row>
    <row r="17" spans="2:11" x14ac:dyDescent="0.2">
      <c r="B17" t="s">
        <v>19</v>
      </c>
      <c r="C17">
        <f t="shared" si="0"/>
        <v>42</v>
      </c>
      <c r="D17">
        <v>34</v>
      </c>
      <c r="E17">
        <v>8</v>
      </c>
      <c r="G17">
        <v>7</v>
      </c>
      <c r="H17">
        <v>1</v>
      </c>
      <c r="J17">
        <v>8</v>
      </c>
      <c r="K17">
        <v>2</v>
      </c>
    </row>
    <row r="18" spans="2:11" x14ac:dyDescent="0.2">
      <c r="B18" t="s">
        <v>20</v>
      </c>
      <c r="C18">
        <f t="shared" si="0"/>
        <v>39</v>
      </c>
      <c r="D18">
        <v>37</v>
      </c>
      <c r="E18">
        <v>2</v>
      </c>
      <c r="G18">
        <v>1</v>
      </c>
      <c r="H18"/>
      <c r="J18">
        <v>7</v>
      </c>
      <c r="K18"/>
    </row>
    <row r="19" spans="2:11" x14ac:dyDescent="0.2">
      <c r="B19" t="s">
        <v>21</v>
      </c>
      <c r="C19">
        <f t="shared" si="0"/>
        <v>69</v>
      </c>
      <c r="D19">
        <v>65</v>
      </c>
      <c r="E19">
        <v>4</v>
      </c>
      <c r="G19">
        <v>8</v>
      </c>
      <c r="H19"/>
      <c r="J19">
        <v>16</v>
      </c>
      <c r="K19"/>
    </row>
    <row r="20" spans="2:11" x14ac:dyDescent="0.2">
      <c r="B20" t="s">
        <v>22</v>
      </c>
      <c r="C20">
        <f t="shared" si="0"/>
        <v>30</v>
      </c>
      <c r="D20">
        <v>29</v>
      </c>
      <c r="E20">
        <v>1</v>
      </c>
      <c r="G20">
        <v>4</v>
      </c>
      <c r="H20"/>
      <c r="J20">
        <v>6</v>
      </c>
      <c r="K20"/>
    </row>
    <row r="21" spans="2:11" x14ac:dyDescent="0.2">
      <c r="B21" t="s">
        <v>23</v>
      </c>
      <c r="C21">
        <f t="shared" si="0"/>
        <v>6</v>
      </c>
      <c r="D21">
        <v>5</v>
      </c>
      <c r="E21">
        <v>1</v>
      </c>
      <c r="G21">
        <v>1</v>
      </c>
      <c r="H21"/>
      <c r="J21"/>
      <c r="K21"/>
    </row>
    <row r="22" spans="2:11" x14ac:dyDescent="0.2">
      <c r="B22" t="s">
        <v>24</v>
      </c>
      <c r="C22">
        <f t="shared" si="0"/>
        <v>5</v>
      </c>
      <c r="D22">
        <v>5</v>
      </c>
      <c r="E22"/>
      <c r="G22">
        <v>2</v>
      </c>
      <c r="H22"/>
      <c r="J22"/>
      <c r="K22"/>
    </row>
    <row r="23" spans="2:11" x14ac:dyDescent="0.2">
      <c r="B23" t="s">
        <v>25</v>
      </c>
      <c r="C23">
        <f t="shared" si="0"/>
        <v>2</v>
      </c>
      <c r="D23">
        <v>2</v>
      </c>
      <c r="E23"/>
      <c r="G23"/>
      <c r="H23"/>
      <c r="J23"/>
      <c r="K23"/>
    </row>
    <row r="24" spans="2:11" x14ac:dyDescent="0.2">
      <c r="B24" t="s">
        <v>26</v>
      </c>
      <c r="C24">
        <f t="shared" si="0"/>
        <v>3</v>
      </c>
      <c r="D24">
        <v>3</v>
      </c>
      <c r="E24"/>
      <c r="G24"/>
      <c r="H24"/>
      <c r="J24"/>
      <c r="K24"/>
    </row>
    <row r="25" spans="2:11" x14ac:dyDescent="0.2">
      <c r="B25" t="s">
        <v>27</v>
      </c>
      <c r="C25">
        <f t="shared" si="0"/>
        <v>3</v>
      </c>
      <c r="D25">
        <v>2</v>
      </c>
      <c r="E25">
        <v>1</v>
      </c>
      <c r="G25"/>
      <c r="H25"/>
      <c r="J25">
        <v>1</v>
      </c>
      <c r="K25"/>
    </row>
    <row r="26" spans="2:11" x14ac:dyDescent="0.2">
      <c r="B26" t="s">
        <v>28</v>
      </c>
      <c r="C26">
        <f t="shared" si="0"/>
        <v>36</v>
      </c>
      <c r="D26">
        <v>36</v>
      </c>
      <c r="E26"/>
      <c r="G26">
        <v>6</v>
      </c>
      <c r="H26"/>
      <c r="J26">
        <v>3</v>
      </c>
      <c r="K26"/>
    </row>
    <row r="27" spans="2:11" x14ac:dyDescent="0.2">
      <c r="B27" t="s">
        <v>29</v>
      </c>
      <c r="C27">
        <f t="shared" si="0"/>
        <v>5356</v>
      </c>
      <c r="D27">
        <v>4533</v>
      </c>
      <c r="E27">
        <v>823</v>
      </c>
      <c r="G27">
        <v>553</v>
      </c>
      <c r="H27">
        <v>18</v>
      </c>
      <c r="J27">
        <v>609</v>
      </c>
      <c r="K27">
        <v>105</v>
      </c>
    </row>
    <row r="28" spans="2:11" x14ac:dyDescent="0.2">
      <c r="B28" t="s">
        <v>30</v>
      </c>
      <c r="C28">
        <f t="shared" si="0"/>
        <v>3</v>
      </c>
      <c r="D28">
        <v>2</v>
      </c>
      <c r="E28">
        <v>1</v>
      </c>
      <c r="G28"/>
      <c r="H28"/>
      <c r="J28"/>
      <c r="K28"/>
    </row>
    <row r="29" spans="2:11" x14ac:dyDescent="0.2">
      <c r="B29" t="s">
        <v>31</v>
      </c>
      <c r="C29">
        <f t="shared" si="0"/>
        <v>5</v>
      </c>
      <c r="D29">
        <v>4</v>
      </c>
      <c r="E29">
        <v>1</v>
      </c>
      <c r="G29">
        <v>1</v>
      </c>
      <c r="H29"/>
      <c r="J29"/>
      <c r="K29"/>
    </row>
    <row r="30" spans="2:11" x14ac:dyDescent="0.2">
      <c r="B30" t="s">
        <v>32</v>
      </c>
      <c r="C30">
        <f t="shared" si="0"/>
        <v>7</v>
      </c>
      <c r="D30">
        <v>7</v>
      </c>
      <c r="E30"/>
      <c r="G30">
        <v>1</v>
      </c>
      <c r="H30"/>
      <c r="J30">
        <v>1</v>
      </c>
      <c r="K30"/>
    </row>
    <row r="31" spans="2:11" x14ac:dyDescent="0.2">
      <c r="B31" t="s">
        <v>33</v>
      </c>
      <c r="C31">
        <f t="shared" si="0"/>
        <v>84</v>
      </c>
      <c r="D31">
        <v>70</v>
      </c>
      <c r="E31">
        <v>14</v>
      </c>
      <c r="G31">
        <v>5</v>
      </c>
      <c r="H31"/>
      <c r="J31">
        <v>19</v>
      </c>
      <c r="K31">
        <v>2</v>
      </c>
    </row>
    <row r="32" spans="2:11" x14ac:dyDescent="0.2">
      <c r="B32" t="s">
        <v>34</v>
      </c>
      <c r="C32">
        <f t="shared" si="0"/>
        <v>7</v>
      </c>
      <c r="D32">
        <v>7</v>
      </c>
      <c r="E32"/>
      <c r="G32">
        <v>1</v>
      </c>
      <c r="H32"/>
      <c r="J32">
        <v>2</v>
      </c>
      <c r="K32"/>
    </row>
    <row r="33" spans="2:11" x14ac:dyDescent="0.2">
      <c r="B33" t="s">
        <v>35</v>
      </c>
      <c r="C33">
        <f t="shared" si="0"/>
        <v>16</v>
      </c>
      <c r="D33">
        <v>15</v>
      </c>
      <c r="E33">
        <v>1</v>
      </c>
      <c r="G33"/>
      <c r="H33"/>
      <c r="J33">
        <v>4</v>
      </c>
      <c r="K33"/>
    </row>
    <row r="34" spans="2:11" x14ac:dyDescent="0.2">
      <c r="B34" t="s">
        <v>36</v>
      </c>
      <c r="C34">
        <f t="shared" si="0"/>
        <v>19</v>
      </c>
      <c r="D34">
        <v>18</v>
      </c>
      <c r="E34">
        <v>1</v>
      </c>
      <c r="G34">
        <v>2</v>
      </c>
      <c r="H34">
        <v>1</v>
      </c>
      <c r="J34">
        <v>1</v>
      </c>
      <c r="K34"/>
    </row>
    <row r="35" spans="2:11" x14ac:dyDescent="0.2">
      <c r="B35" t="s">
        <v>37</v>
      </c>
      <c r="C35">
        <f t="shared" si="0"/>
        <v>348</v>
      </c>
      <c r="D35">
        <v>337</v>
      </c>
      <c r="E35">
        <v>11</v>
      </c>
      <c r="G35">
        <v>95</v>
      </c>
      <c r="H35"/>
      <c r="J35">
        <v>22</v>
      </c>
      <c r="K35">
        <v>2</v>
      </c>
    </row>
    <row r="36" spans="2:11" x14ac:dyDescent="0.2">
      <c r="B36" t="s">
        <v>38</v>
      </c>
      <c r="C36">
        <f t="shared" si="0"/>
        <v>2</v>
      </c>
      <c r="D36">
        <v>2</v>
      </c>
      <c r="E36"/>
      <c r="G36">
        <v>1</v>
      </c>
      <c r="H36"/>
      <c r="J36"/>
      <c r="K36"/>
    </row>
    <row r="37" spans="2:11" x14ac:dyDescent="0.2">
      <c r="B37" t="s">
        <v>39</v>
      </c>
      <c r="C37">
        <f t="shared" si="0"/>
        <v>29</v>
      </c>
      <c r="D37">
        <v>28</v>
      </c>
      <c r="E37">
        <v>1</v>
      </c>
      <c r="G37">
        <v>5</v>
      </c>
      <c r="H37"/>
      <c r="J37">
        <v>1</v>
      </c>
      <c r="K37"/>
    </row>
    <row r="38" spans="2:11" x14ac:dyDescent="0.2">
      <c r="B38" t="s">
        <v>40</v>
      </c>
      <c r="C38">
        <f t="shared" si="0"/>
        <v>18</v>
      </c>
      <c r="D38">
        <v>17</v>
      </c>
      <c r="E38">
        <v>1</v>
      </c>
      <c r="F38" s="1">
        <v>1</v>
      </c>
      <c r="G38">
        <v>5</v>
      </c>
      <c r="H38"/>
      <c r="J38">
        <v>3</v>
      </c>
      <c r="K38"/>
    </row>
    <row r="39" spans="2:11" x14ac:dyDescent="0.2">
      <c r="B39" t="s">
        <v>41</v>
      </c>
      <c r="C39">
        <f t="shared" si="0"/>
        <v>360</v>
      </c>
      <c r="D39">
        <v>331</v>
      </c>
      <c r="E39">
        <v>29</v>
      </c>
      <c r="G39">
        <v>41</v>
      </c>
      <c r="H39"/>
      <c r="J39">
        <v>60</v>
      </c>
      <c r="K39">
        <v>10</v>
      </c>
    </row>
    <row r="40" spans="2:11" x14ac:dyDescent="0.2">
      <c r="B40" t="s">
        <v>42</v>
      </c>
      <c r="C40">
        <f t="shared" si="0"/>
        <v>3</v>
      </c>
      <c r="D40">
        <v>3</v>
      </c>
      <c r="E40"/>
      <c r="G40"/>
      <c r="H40"/>
      <c r="J40">
        <v>1</v>
      </c>
      <c r="K40"/>
    </row>
    <row r="41" spans="2:11" x14ac:dyDescent="0.2">
      <c r="B41" t="s">
        <v>43</v>
      </c>
      <c r="C41">
        <f t="shared" si="0"/>
        <v>223</v>
      </c>
      <c r="D41">
        <v>220</v>
      </c>
      <c r="E41">
        <v>3</v>
      </c>
      <c r="G41">
        <v>56</v>
      </c>
      <c r="H41"/>
      <c r="J41">
        <v>13</v>
      </c>
      <c r="K41"/>
    </row>
    <row r="42" spans="2:11" x14ac:dyDescent="0.2">
      <c r="B42" t="s">
        <v>44</v>
      </c>
      <c r="C42">
        <f t="shared" si="0"/>
        <v>220</v>
      </c>
      <c r="D42">
        <v>207</v>
      </c>
      <c r="E42">
        <v>13</v>
      </c>
      <c r="G42">
        <v>51</v>
      </c>
      <c r="H42">
        <v>1</v>
      </c>
      <c r="J42">
        <v>11</v>
      </c>
      <c r="K42"/>
    </row>
    <row r="43" spans="2:11" x14ac:dyDescent="0.2">
      <c r="B43" t="s">
        <v>45</v>
      </c>
      <c r="C43">
        <f t="shared" si="0"/>
        <v>856</v>
      </c>
      <c r="D43">
        <v>711</v>
      </c>
      <c r="E43">
        <v>145</v>
      </c>
      <c r="G43">
        <v>80</v>
      </c>
      <c r="H43">
        <v>2</v>
      </c>
      <c r="J43">
        <v>110</v>
      </c>
      <c r="K43">
        <v>27</v>
      </c>
    </row>
    <row r="44" spans="2:11" x14ac:dyDescent="0.2">
      <c r="B44" t="s">
        <v>46</v>
      </c>
      <c r="C44">
        <f t="shared" si="0"/>
        <v>51</v>
      </c>
      <c r="D44">
        <v>45</v>
      </c>
      <c r="E44">
        <v>6</v>
      </c>
      <c r="G44">
        <v>7</v>
      </c>
      <c r="H44"/>
      <c r="J44">
        <v>12</v>
      </c>
      <c r="K44">
        <v>1</v>
      </c>
    </row>
    <row r="45" spans="2:11" x14ac:dyDescent="0.2">
      <c r="B45" t="s">
        <v>47</v>
      </c>
      <c r="C45">
        <f t="shared" si="0"/>
        <v>177</v>
      </c>
      <c r="D45">
        <v>169</v>
      </c>
      <c r="E45">
        <v>8</v>
      </c>
      <c r="G45">
        <v>33</v>
      </c>
      <c r="H45"/>
      <c r="J45">
        <v>32</v>
      </c>
      <c r="K45"/>
    </row>
    <row r="46" spans="2:11" x14ac:dyDescent="0.2">
      <c r="B46" t="s">
        <v>48</v>
      </c>
      <c r="C46">
        <f t="shared" si="0"/>
        <v>28</v>
      </c>
      <c r="D46">
        <v>27</v>
      </c>
      <c r="E46">
        <v>1</v>
      </c>
      <c r="G46">
        <v>5</v>
      </c>
      <c r="H46"/>
      <c r="J46">
        <v>10</v>
      </c>
      <c r="K46">
        <v>1</v>
      </c>
    </row>
    <row r="47" spans="2:11" x14ac:dyDescent="0.2">
      <c r="B47" t="s">
        <v>49</v>
      </c>
      <c r="C47">
        <f t="shared" si="0"/>
        <v>55</v>
      </c>
      <c r="D47">
        <v>53</v>
      </c>
      <c r="E47">
        <v>2</v>
      </c>
      <c r="G47">
        <v>14</v>
      </c>
      <c r="H47"/>
      <c r="J47">
        <v>5</v>
      </c>
      <c r="K47"/>
    </row>
    <row r="48" spans="2:11" x14ac:dyDescent="0.2">
      <c r="B48" t="s">
        <v>50</v>
      </c>
      <c r="C48">
        <f t="shared" si="0"/>
        <v>24</v>
      </c>
      <c r="D48">
        <v>21</v>
      </c>
      <c r="E48">
        <v>3</v>
      </c>
      <c r="G48">
        <v>3</v>
      </c>
      <c r="H48"/>
      <c r="J48">
        <v>3</v>
      </c>
      <c r="K48">
        <v>2</v>
      </c>
    </row>
    <row r="49" spans="2:11" x14ac:dyDescent="0.2">
      <c r="B49" t="s">
        <v>51</v>
      </c>
      <c r="C49">
        <f t="shared" si="0"/>
        <v>29</v>
      </c>
      <c r="D49">
        <v>28</v>
      </c>
      <c r="E49">
        <v>1</v>
      </c>
      <c r="G49">
        <v>7</v>
      </c>
      <c r="H49"/>
      <c r="J49">
        <v>3</v>
      </c>
      <c r="K49">
        <v>1</v>
      </c>
    </row>
    <row r="50" spans="2:11" x14ac:dyDescent="0.2">
      <c r="B50" t="s">
        <v>52</v>
      </c>
      <c r="C50">
        <f t="shared" si="0"/>
        <v>3</v>
      </c>
      <c r="D50">
        <v>3</v>
      </c>
      <c r="E50"/>
      <c r="G50"/>
      <c r="H50"/>
      <c r="J50"/>
      <c r="K50"/>
    </row>
    <row r="51" spans="2:11" x14ac:dyDescent="0.2">
      <c r="B51" t="s">
        <v>53</v>
      </c>
      <c r="C51">
        <f t="shared" si="0"/>
        <v>14</v>
      </c>
      <c r="D51">
        <v>14</v>
      </c>
      <c r="E51"/>
      <c r="G51">
        <v>1</v>
      </c>
      <c r="H51"/>
      <c r="J51">
        <v>1</v>
      </c>
      <c r="K51"/>
    </row>
    <row r="52" spans="2:11" x14ac:dyDescent="0.2">
      <c r="B52" t="s">
        <v>54</v>
      </c>
      <c r="C52">
        <f t="shared" si="0"/>
        <v>161</v>
      </c>
      <c r="D52">
        <v>157</v>
      </c>
      <c r="E52">
        <v>4</v>
      </c>
      <c r="G52">
        <v>52</v>
      </c>
      <c r="H52"/>
      <c r="J52">
        <v>9</v>
      </c>
      <c r="K52">
        <v>1</v>
      </c>
    </row>
    <row r="53" spans="2:11" x14ac:dyDescent="0.2">
      <c r="B53" t="s">
        <v>55</v>
      </c>
      <c r="C53">
        <f t="shared" si="0"/>
        <v>24</v>
      </c>
      <c r="D53">
        <v>24</v>
      </c>
      <c r="E53"/>
      <c r="G53">
        <v>6</v>
      </c>
      <c r="H53"/>
      <c r="J53">
        <v>2</v>
      </c>
      <c r="K53"/>
    </row>
    <row r="54" spans="2:11" x14ac:dyDescent="0.2">
      <c r="B54" t="s">
        <v>56</v>
      </c>
      <c r="C54">
        <f t="shared" si="0"/>
        <v>32</v>
      </c>
      <c r="D54">
        <v>32</v>
      </c>
      <c r="E54"/>
      <c r="G54">
        <v>10</v>
      </c>
      <c r="H54"/>
      <c r="J54">
        <v>3</v>
      </c>
      <c r="K54"/>
    </row>
    <row r="55" spans="2:11" x14ac:dyDescent="0.2">
      <c r="B55" t="s">
        <v>57</v>
      </c>
      <c r="C55">
        <f t="shared" si="0"/>
        <v>43</v>
      </c>
      <c r="D55">
        <v>41</v>
      </c>
      <c r="E55">
        <v>2</v>
      </c>
      <c r="G55">
        <v>11</v>
      </c>
      <c r="H55"/>
      <c r="J55">
        <v>8</v>
      </c>
      <c r="K55">
        <v>1</v>
      </c>
    </row>
    <row r="56" spans="2:11" x14ac:dyDescent="0.2">
      <c r="B56" t="s">
        <v>59</v>
      </c>
      <c r="C56">
        <f t="shared" si="0"/>
        <v>32</v>
      </c>
      <c r="D56">
        <v>32</v>
      </c>
      <c r="E56"/>
      <c r="G56">
        <v>8</v>
      </c>
      <c r="H56"/>
      <c r="J56">
        <v>6</v>
      </c>
      <c r="K56"/>
    </row>
    <row r="57" spans="2:11" x14ac:dyDescent="0.2">
      <c r="B57" t="s">
        <v>60</v>
      </c>
      <c r="C57">
        <f t="shared" si="0"/>
        <v>17</v>
      </c>
      <c r="D57">
        <v>17</v>
      </c>
      <c r="E57"/>
      <c r="G57"/>
      <c r="H57"/>
      <c r="J57">
        <v>2</v>
      </c>
      <c r="K57"/>
    </row>
    <row r="58" spans="2:11" x14ac:dyDescent="0.2">
      <c r="B58" t="s">
        <v>61</v>
      </c>
      <c r="C58">
        <f t="shared" si="0"/>
        <v>2</v>
      </c>
      <c r="D58">
        <v>2</v>
      </c>
      <c r="E58"/>
      <c r="G58"/>
      <c r="H58"/>
      <c r="J58"/>
      <c r="K58"/>
    </row>
    <row r="59" spans="2:11" x14ac:dyDescent="0.2">
      <c r="B59" t="s">
        <v>62</v>
      </c>
      <c r="C59">
        <f t="shared" si="0"/>
        <v>1</v>
      </c>
      <c r="D59">
        <v>1</v>
      </c>
      <c r="E59"/>
      <c r="G59"/>
      <c r="H59"/>
      <c r="J59">
        <v>1</v>
      </c>
      <c r="K59"/>
    </row>
    <row r="60" spans="2:11" x14ac:dyDescent="0.2">
      <c r="B60" t="s">
        <v>63</v>
      </c>
      <c r="C60">
        <f t="shared" si="0"/>
        <v>7</v>
      </c>
      <c r="D60">
        <v>7</v>
      </c>
      <c r="E60"/>
      <c r="G60">
        <v>1</v>
      </c>
      <c r="H60"/>
      <c r="J60">
        <v>2</v>
      </c>
      <c r="K60"/>
    </row>
    <row r="61" spans="2:11" x14ac:dyDescent="0.2">
      <c r="B61" t="s">
        <v>58</v>
      </c>
      <c r="C61">
        <f t="shared" si="0"/>
        <v>13</v>
      </c>
      <c r="D61">
        <v>13</v>
      </c>
      <c r="E61"/>
      <c r="G61">
        <v>4</v>
      </c>
      <c r="H61"/>
      <c r="J61">
        <v>4</v>
      </c>
      <c r="K61"/>
    </row>
    <row r="62" spans="2:11" x14ac:dyDescent="0.2">
      <c r="B62" t="s">
        <v>64</v>
      </c>
      <c r="C62">
        <f t="shared" si="0"/>
        <v>36</v>
      </c>
      <c r="D62">
        <v>35</v>
      </c>
      <c r="E62">
        <v>1</v>
      </c>
      <c r="G62">
        <v>6</v>
      </c>
      <c r="H62"/>
      <c r="J62">
        <v>6</v>
      </c>
      <c r="K62"/>
    </row>
    <row r="63" spans="2:11" x14ac:dyDescent="0.2">
      <c r="B63" t="s">
        <v>65</v>
      </c>
      <c r="C63">
        <f t="shared" si="0"/>
        <v>194</v>
      </c>
      <c r="D63">
        <v>190</v>
      </c>
      <c r="E63">
        <v>4</v>
      </c>
      <c r="G63">
        <v>56</v>
      </c>
      <c r="H63"/>
      <c r="J63">
        <v>12</v>
      </c>
      <c r="K63"/>
    </row>
    <row r="64" spans="2:11" x14ac:dyDescent="0.2">
      <c r="B64" t="s">
        <v>66</v>
      </c>
      <c r="C64">
        <f t="shared" si="0"/>
        <v>9</v>
      </c>
      <c r="D64">
        <v>9</v>
      </c>
      <c r="E64"/>
      <c r="G64">
        <v>2</v>
      </c>
      <c r="H64"/>
      <c r="J64"/>
      <c r="K64"/>
    </row>
    <row r="65" spans="2:11" x14ac:dyDescent="0.2">
      <c r="B65" t="s">
        <v>67</v>
      </c>
      <c r="C65">
        <f t="shared" si="0"/>
        <v>15</v>
      </c>
      <c r="D65">
        <v>15</v>
      </c>
      <c r="E65"/>
      <c r="G65">
        <v>4</v>
      </c>
      <c r="H65"/>
      <c r="J65"/>
      <c r="K65"/>
    </row>
    <row r="66" spans="2:11" x14ac:dyDescent="0.2">
      <c r="B66" t="s">
        <v>68</v>
      </c>
      <c r="C66">
        <f t="shared" si="0"/>
        <v>11</v>
      </c>
      <c r="D66">
        <v>11</v>
      </c>
      <c r="E66"/>
      <c r="G66">
        <v>1</v>
      </c>
      <c r="H66"/>
      <c r="J66">
        <v>4</v>
      </c>
      <c r="K66"/>
    </row>
    <row r="67" spans="2:11" x14ac:dyDescent="0.2">
      <c r="B67" t="s">
        <v>69</v>
      </c>
      <c r="C67">
        <f t="shared" si="0"/>
        <v>23</v>
      </c>
      <c r="D67">
        <v>23</v>
      </c>
      <c r="E67"/>
      <c r="G67">
        <v>3</v>
      </c>
      <c r="H67"/>
      <c r="J67">
        <v>3</v>
      </c>
      <c r="K67"/>
    </row>
    <row r="68" spans="2:11" x14ac:dyDescent="0.2">
      <c r="B68" t="s">
        <v>70</v>
      </c>
      <c r="C68">
        <f t="shared" si="0"/>
        <v>18</v>
      </c>
      <c r="D68">
        <v>18</v>
      </c>
      <c r="E68"/>
      <c r="G68">
        <v>3</v>
      </c>
      <c r="H68"/>
      <c r="J68">
        <v>1</v>
      </c>
      <c r="K68"/>
    </row>
    <row r="69" spans="2:11" x14ac:dyDescent="0.2">
      <c r="B69" t="s">
        <v>71</v>
      </c>
      <c r="C69">
        <f t="shared" si="0"/>
        <v>3</v>
      </c>
      <c r="D69">
        <v>3</v>
      </c>
      <c r="E69"/>
      <c r="G69"/>
      <c r="H69"/>
      <c r="J69"/>
      <c r="K69"/>
    </row>
    <row r="70" spans="2:11" x14ac:dyDescent="0.2">
      <c r="B70" t="s">
        <v>72</v>
      </c>
      <c r="C70">
        <f t="shared" si="0"/>
        <v>25</v>
      </c>
      <c r="D70">
        <v>23</v>
      </c>
      <c r="E70">
        <v>2</v>
      </c>
      <c r="G70">
        <v>1</v>
      </c>
      <c r="H70"/>
      <c r="J70">
        <v>2</v>
      </c>
      <c r="K70">
        <v>1</v>
      </c>
    </row>
    <row r="71" spans="2:11" x14ac:dyDescent="0.2">
      <c r="B71" t="s">
        <v>73</v>
      </c>
      <c r="C71">
        <f t="shared" si="0"/>
        <v>108</v>
      </c>
      <c r="D71">
        <v>105</v>
      </c>
      <c r="E71">
        <v>3</v>
      </c>
      <c r="G71">
        <v>28</v>
      </c>
      <c r="H71"/>
      <c r="J71">
        <v>9</v>
      </c>
      <c r="K71"/>
    </row>
    <row r="72" spans="2:11" x14ac:dyDescent="0.2">
      <c r="B72" t="s">
        <v>74</v>
      </c>
      <c r="C72">
        <f t="shared" si="0"/>
        <v>43</v>
      </c>
      <c r="D72">
        <v>40</v>
      </c>
      <c r="E72">
        <v>3</v>
      </c>
      <c r="G72">
        <v>4</v>
      </c>
      <c r="H72"/>
      <c r="J72">
        <v>5</v>
      </c>
      <c r="K72"/>
    </row>
    <row r="73" spans="2:11" x14ac:dyDescent="0.2">
      <c r="B73" t="s">
        <v>75</v>
      </c>
      <c r="C73">
        <f t="shared" si="0"/>
        <v>3</v>
      </c>
      <c r="D73">
        <v>3</v>
      </c>
      <c r="E73"/>
      <c r="G73"/>
      <c r="H73"/>
      <c r="J73">
        <v>1</v>
      </c>
      <c r="K73"/>
    </row>
    <row r="74" spans="2:11" x14ac:dyDescent="0.2">
      <c r="B74"/>
      <c r="C74"/>
      <c r="D74"/>
      <c r="E74"/>
      <c r="G74"/>
      <c r="H74"/>
      <c r="J74"/>
      <c r="K74"/>
    </row>
    <row r="75" spans="2:11" x14ac:dyDescent="0.2">
      <c r="B75" t="s">
        <v>76</v>
      </c>
      <c r="C75">
        <f>SUM(D75:E75)</f>
        <v>115</v>
      </c>
      <c r="D75">
        <v>104</v>
      </c>
      <c r="E75">
        <v>11</v>
      </c>
      <c r="G75">
        <v>23</v>
      </c>
      <c r="H75">
        <v>1</v>
      </c>
      <c r="J75">
        <v>14</v>
      </c>
      <c r="K75">
        <v>4</v>
      </c>
    </row>
    <row r="76" spans="2:11" x14ac:dyDescent="0.2">
      <c r="B76"/>
      <c r="C76"/>
      <c r="D76"/>
      <c r="E76"/>
      <c r="G76"/>
      <c r="H76"/>
      <c r="J76"/>
      <c r="K76"/>
    </row>
    <row r="77" spans="2:11" x14ac:dyDescent="0.2">
      <c r="B77" t="s">
        <v>77</v>
      </c>
      <c r="C77">
        <f t="shared" si="0"/>
        <v>62</v>
      </c>
      <c r="D77">
        <v>58</v>
      </c>
      <c r="E77">
        <v>4</v>
      </c>
      <c r="G77">
        <v>18</v>
      </c>
      <c r="H77"/>
      <c r="J77">
        <v>8</v>
      </c>
      <c r="K77">
        <v>1</v>
      </c>
    </row>
    <row r="78" spans="2:11" x14ac:dyDescent="0.2">
      <c r="B78"/>
      <c r="C78"/>
      <c r="D78"/>
      <c r="E78"/>
      <c r="G78"/>
      <c r="H78"/>
      <c r="J78"/>
      <c r="K78"/>
    </row>
    <row r="79" spans="2:11" x14ac:dyDescent="0.2">
      <c r="B79" t="s">
        <v>78</v>
      </c>
      <c r="C79">
        <f>SUM(D79:E79)</f>
        <v>144</v>
      </c>
      <c r="D79">
        <v>128</v>
      </c>
      <c r="E79">
        <v>16</v>
      </c>
      <c r="G79">
        <v>2</v>
      </c>
      <c r="H79"/>
      <c r="J79">
        <v>12</v>
      </c>
      <c r="K79">
        <v>1</v>
      </c>
    </row>
    <row r="81" spans="2:11" x14ac:dyDescent="0.2">
      <c r="B81" s="8"/>
      <c r="C81" s="8"/>
      <c r="D81" s="8"/>
    </row>
    <row r="82" spans="2:11" x14ac:dyDescent="0.2">
      <c r="B82" s="13" t="s">
        <v>14</v>
      </c>
      <c r="C82" s="13"/>
      <c r="D82" s="13"/>
      <c r="E82" s="13"/>
      <c r="F82" s="13"/>
      <c r="G82" s="13"/>
      <c r="H82" s="13"/>
      <c r="I82" s="13"/>
      <c r="J82" s="13"/>
      <c r="K82" s="13"/>
    </row>
    <row r="83" spans="2:11" x14ac:dyDescent="0.2">
      <c r="B83" s="13" t="s">
        <v>12</v>
      </c>
      <c r="C83" s="13"/>
      <c r="D83" s="13"/>
      <c r="E83" s="13"/>
      <c r="F83" s="13"/>
      <c r="G83" s="13"/>
      <c r="H83" s="13"/>
      <c r="I83" s="13"/>
      <c r="J83" s="13"/>
      <c r="K83" s="13"/>
    </row>
  </sheetData>
  <sheetProtection algorithmName="SHA-512" hashValue="VA8kRZEl03L2TLvDU5BIEv5MiM1htPCKu4SFRLoD868PGTIbnURg1fAhpVpQ/DvP7U+rPhWnDLT78SEOINfzZg==" saltValue="al798LXmHk7LVPJj3dHAJA==" spinCount="100000" sheet="1" objects="1" scenarios="1"/>
  <mergeCells count="9">
    <mergeCell ref="B83:K83"/>
    <mergeCell ref="B2:K2"/>
    <mergeCell ref="B3:K3"/>
    <mergeCell ref="B4:K4"/>
    <mergeCell ref="B1:K1"/>
    <mergeCell ref="G6:H6"/>
    <mergeCell ref="J6:K6"/>
    <mergeCell ref="C6:E6"/>
    <mergeCell ref="B82:K82"/>
  </mergeCells>
  <phoneticPr fontId="0" type="noConversion"/>
  <hyperlinks>
    <hyperlink ref="B82:D82" r:id="rId1" display="[Fall 2001 - Fact Sheet]"/>
    <hyperlink ref="B83:D83" r:id="rId2" display="[Institutional Research Home]"/>
    <hyperlink ref="B82:K82" r:id="rId3" display="[Fall 2012 - Fact Sheet]"/>
    <hyperlink ref="B83:K83" r:id="rId4" display="[Institutional Research Home]"/>
  </hyperlinks>
  <pageMargins left="0.75" right="0.75" top="1" bottom="1" header="0.5" footer="0.5"/>
  <pageSetup orientation="portrait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 F12 Enrl by County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2013-05-30T16:07:15Z</cp:lastPrinted>
  <dcterms:created xsi:type="dcterms:W3CDTF">2001-11-23T02:24:06Z</dcterms:created>
  <dcterms:modified xsi:type="dcterms:W3CDTF">2015-11-13T19:56:49Z</dcterms:modified>
</cp:coreProperties>
</file>